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d138181db5dba79/Eenmanszaak Susanne Bos/Susanne Bos Administratieve Dienstverlening/Online trainingen/Winstplan/"/>
    </mc:Choice>
  </mc:AlternateContent>
  <xr:revisionPtr revIDLastSave="42" documentId="13_ncr:1_{BDD9B775-F91F-4F32-8EBE-CFD538EDC251}" xr6:coauthVersionLast="47" xr6:coauthVersionMax="47" xr10:uidLastSave="{730208E3-0510-40B8-A66C-A08066123F09}"/>
  <bookViews>
    <workbookView xWindow="8295" yWindow="3570" windowWidth="28800" windowHeight="11385" xr2:uid="{389F5A56-400F-4953-BA8F-AA8517EC83BF}"/>
  </bookViews>
  <sheets>
    <sheet name="Winstplan" sheetId="1" r:id="rId1"/>
  </sheets>
  <definedNames>
    <definedName name="_xlnm.Print_Area" localSheetId="0">Winstplan!$A$1:$I$6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47" i="1" l="1"/>
  <c r="N25" i="1"/>
  <c r="N43" i="1" s="1"/>
  <c r="M38" i="1"/>
  <c r="D47" i="1"/>
  <c r="E47" i="1"/>
  <c r="F47" i="1"/>
  <c r="G47" i="1"/>
  <c r="H47" i="1"/>
  <c r="I47" i="1"/>
  <c r="J47" i="1"/>
  <c r="D20" i="1"/>
  <c r="C20" i="1"/>
  <c r="D14" i="1"/>
  <c r="C14" i="1"/>
  <c r="D25" i="1"/>
  <c r="C26" i="1"/>
  <c r="D26" i="1"/>
  <c r="C27" i="1"/>
  <c r="D27" i="1"/>
  <c r="C28" i="1"/>
  <c r="D28" i="1"/>
  <c r="C29" i="1"/>
  <c r="D29" i="1"/>
  <c r="C30" i="1"/>
  <c r="D30" i="1"/>
  <c r="C31" i="1"/>
  <c r="D31" i="1"/>
  <c r="C32" i="1"/>
  <c r="D32" i="1"/>
  <c r="C33" i="1"/>
  <c r="D33" i="1"/>
  <c r="C34" i="1"/>
  <c r="D34" i="1"/>
  <c r="C35" i="1"/>
  <c r="D35" i="1"/>
  <c r="C36" i="1"/>
  <c r="D36" i="1"/>
  <c r="C37" i="1"/>
  <c r="D37" i="1"/>
  <c r="C38" i="1"/>
  <c r="D38" i="1"/>
  <c r="C39" i="1"/>
  <c r="D39" i="1"/>
  <c r="C40" i="1"/>
  <c r="D40" i="1"/>
  <c r="C41" i="1"/>
  <c r="D41" i="1"/>
  <c r="C42" i="1"/>
  <c r="D42" i="1"/>
  <c r="D49" i="1"/>
  <c r="O12" i="1"/>
  <c r="D43" i="1" l="1"/>
  <c r="C43" i="1"/>
  <c r="D22" i="1"/>
  <c r="D45" i="1" s="1"/>
  <c r="C22" i="1"/>
  <c r="O7" i="1"/>
  <c r="G38" i="1"/>
  <c r="E38" i="1"/>
  <c r="F38" i="1"/>
  <c r="O8" i="1"/>
  <c r="O9" i="1"/>
  <c r="O10" i="1"/>
  <c r="O11" i="1"/>
  <c r="O13" i="1"/>
  <c r="C45" i="1" l="1"/>
  <c r="O14" i="1"/>
  <c r="E49" i="1"/>
  <c r="F49" i="1"/>
  <c r="G49" i="1"/>
  <c r="H49" i="1"/>
  <c r="I49" i="1"/>
  <c r="J49" i="1"/>
  <c r="K49" i="1"/>
  <c r="L49" i="1"/>
  <c r="M49" i="1"/>
  <c r="K47" i="1"/>
  <c r="L47" i="1"/>
  <c r="M47" i="1"/>
  <c r="E25" i="1"/>
  <c r="F25" i="1"/>
  <c r="G25" i="1"/>
  <c r="H25" i="1"/>
  <c r="I25" i="1"/>
  <c r="J25" i="1"/>
  <c r="K25" i="1"/>
  <c r="L25" i="1"/>
  <c r="M25" i="1"/>
  <c r="E26" i="1"/>
  <c r="F26" i="1"/>
  <c r="G26" i="1"/>
  <c r="H26" i="1"/>
  <c r="I26" i="1"/>
  <c r="J26" i="1"/>
  <c r="K26" i="1"/>
  <c r="L26" i="1"/>
  <c r="M26" i="1"/>
  <c r="N26" i="1"/>
  <c r="E27" i="1"/>
  <c r="F27" i="1"/>
  <c r="G27" i="1"/>
  <c r="H27" i="1"/>
  <c r="I27" i="1"/>
  <c r="J27" i="1"/>
  <c r="K27" i="1"/>
  <c r="L27" i="1"/>
  <c r="M27" i="1"/>
  <c r="N27" i="1"/>
  <c r="E28" i="1"/>
  <c r="F28" i="1"/>
  <c r="G28" i="1"/>
  <c r="H28" i="1"/>
  <c r="I28" i="1"/>
  <c r="J28" i="1"/>
  <c r="K28" i="1"/>
  <c r="L28" i="1"/>
  <c r="M28" i="1"/>
  <c r="N28" i="1"/>
  <c r="E29" i="1"/>
  <c r="F29" i="1"/>
  <c r="G29" i="1"/>
  <c r="H29" i="1"/>
  <c r="I29" i="1"/>
  <c r="J29" i="1"/>
  <c r="K29" i="1"/>
  <c r="L29" i="1"/>
  <c r="M29" i="1"/>
  <c r="N29" i="1"/>
  <c r="E30" i="1"/>
  <c r="O30" i="1" s="1"/>
  <c r="F30" i="1"/>
  <c r="G30" i="1"/>
  <c r="H30" i="1"/>
  <c r="I30" i="1"/>
  <c r="J30" i="1"/>
  <c r="K30" i="1"/>
  <c r="L30" i="1"/>
  <c r="M30" i="1"/>
  <c r="N30" i="1"/>
  <c r="E31" i="1"/>
  <c r="F31" i="1"/>
  <c r="G31" i="1"/>
  <c r="H31" i="1"/>
  <c r="I31" i="1"/>
  <c r="J31" i="1"/>
  <c r="K31" i="1"/>
  <c r="L31" i="1"/>
  <c r="M31" i="1"/>
  <c r="N31" i="1"/>
  <c r="E32" i="1"/>
  <c r="F32" i="1"/>
  <c r="G32" i="1"/>
  <c r="H32" i="1"/>
  <c r="I32" i="1"/>
  <c r="J32" i="1"/>
  <c r="K32" i="1"/>
  <c r="L32" i="1"/>
  <c r="M32" i="1"/>
  <c r="N32" i="1"/>
  <c r="E33" i="1"/>
  <c r="F33" i="1"/>
  <c r="G33" i="1"/>
  <c r="H33" i="1"/>
  <c r="I33" i="1"/>
  <c r="J33" i="1"/>
  <c r="K33" i="1"/>
  <c r="L33" i="1"/>
  <c r="M33" i="1"/>
  <c r="N33" i="1"/>
  <c r="E34" i="1"/>
  <c r="F34" i="1"/>
  <c r="G34" i="1"/>
  <c r="H34" i="1"/>
  <c r="I34" i="1"/>
  <c r="J34" i="1"/>
  <c r="K34" i="1"/>
  <c r="L34" i="1"/>
  <c r="M34" i="1"/>
  <c r="N34" i="1"/>
  <c r="E35" i="1"/>
  <c r="F35" i="1"/>
  <c r="G35" i="1"/>
  <c r="H35" i="1"/>
  <c r="I35" i="1"/>
  <c r="J35" i="1"/>
  <c r="K35" i="1"/>
  <c r="L35" i="1"/>
  <c r="M35" i="1"/>
  <c r="N35" i="1"/>
  <c r="E36" i="1"/>
  <c r="F36" i="1"/>
  <c r="G36" i="1"/>
  <c r="H36" i="1"/>
  <c r="I36" i="1"/>
  <c r="J36" i="1"/>
  <c r="K36" i="1"/>
  <c r="L36" i="1"/>
  <c r="M36" i="1"/>
  <c r="N36" i="1"/>
  <c r="E37" i="1"/>
  <c r="F37" i="1"/>
  <c r="G37" i="1"/>
  <c r="H37" i="1"/>
  <c r="I37" i="1"/>
  <c r="J37" i="1"/>
  <c r="K37" i="1"/>
  <c r="L37" i="1"/>
  <c r="M37" i="1"/>
  <c r="N37" i="1"/>
  <c r="H38" i="1"/>
  <c r="I38" i="1"/>
  <c r="J38" i="1"/>
  <c r="K38" i="1"/>
  <c r="L38" i="1"/>
  <c r="N38" i="1"/>
  <c r="E39" i="1"/>
  <c r="F39" i="1"/>
  <c r="G39" i="1"/>
  <c r="H39" i="1"/>
  <c r="I39" i="1"/>
  <c r="J39" i="1"/>
  <c r="K39" i="1"/>
  <c r="L39" i="1"/>
  <c r="M39" i="1"/>
  <c r="N39" i="1"/>
  <c r="E40" i="1"/>
  <c r="O40" i="1" s="1"/>
  <c r="F40" i="1"/>
  <c r="G40" i="1"/>
  <c r="H40" i="1"/>
  <c r="I40" i="1"/>
  <c r="J40" i="1"/>
  <c r="K40" i="1"/>
  <c r="L40" i="1"/>
  <c r="M40" i="1"/>
  <c r="N40" i="1"/>
  <c r="E41" i="1"/>
  <c r="F41" i="1"/>
  <c r="G41" i="1"/>
  <c r="H41" i="1"/>
  <c r="I41" i="1"/>
  <c r="J41" i="1"/>
  <c r="K41" i="1"/>
  <c r="L41" i="1"/>
  <c r="M41" i="1"/>
  <c r="N41" i="1"/>
  <c r="E42" i="1"/>
  <c r="F42" i="1"/>
  <c r="G42" i="1"/>
  <c r="H42" i="1"/>
  <c r="I42" i="1"/>
  <c r="J42" i="1"/>
  <c r="K42" i="1"/>
  <c r="L42" i="1"/>
  <c r="M42" i="1"/>
  <c r="N42" i="1"/>
  <c r="O18" i="1"/>
  <c r="O19" i="1"/>
  <c r="O17" i="1"/>
  <c r="O26" i="1" l="1"/>
  <c r="O27" i="1"/>
  <c r="O38" i="1"/>
  <c r="O39" i="1"/>
  <c r="O35" i="1"/>
  <c r="O31" i="1"/>
  <c r="O42" i="1"/>
  <c r="O34" i="1"/>
  <c r="O41" i="1"/>
  <c r="O36" i="1"/>
  <c r="O32" i="1"/>
  <c r="O28" i="1"/>
  <c r="O37" i="1"/>
  <c r="O33" i="1"/>
  <c r="O29" i="1"/>
  <c r="O49" i="1"/>
  <c r="E3" i="1" s="1"/>
  <c r="O47" i="1"/>
  <c r="E4" i="1" s="1"/>
  <c r="O25" i="1"/>
  <c r="G43" i="1"/>
  <c r="F43" i="1"/>
  <c r="K43" i="1"/>
  <c r="H43" i="1"/>
  <c r="J43" i="1"/>
  <c r="I43" i="1"/>
  <c r="E43" i="1"/>
  <c r="M43" i="1"/>
  <c r="L43" i="1"/>
  <c r="O20" i="1"/>
  <c r="O43" i="1" l="1"/>
  <c r="E5" i="1" s="1"/>
  <c r="E20" i="1"/>
  <c r="F20" i="1"/>
  <c r="G20" i="1"/>
  <c r="H20" i="1"/>
  <c r="I20" i="1"/>
  <c r="J20" i="1"/>
  <c r="K20" i="1"/>
  <c r="L20" i="1"/>
  <c r="M20" i="1"/>
  <c r="N20" i="1"/>
  <c r="H14" i="1"/>
  <c r="H22" i="1" l="1"/>
  <c r="H45" i="1" s="1"/>
  <c r="E14" i="1"/>
  <c r="E22" i="1" s="1"/>
  <c r="E45" i="1" s="1"/>
  <c r="L14" i="1"/>
  <c r="L22" i="1" s="1"/>
  <c r="L45" i="1" s="1"/>
  <c r="I14" i="1"/>
  <c r="I22" i="1" s="1"/>
  <c r="I45" i="1" s="1"/>
  <c r="N14" i="1"/>
  <c r="N22" i="1" s="1"/>
  <c r="N45" i="1" s="1"/>
  <c r="J14" i="1"/>
  <c r="J22" i="1" s="1"/>
  <c r="J45" i="1" s="1"/>
  <c r="M14" i="1"/>
  <c r="M22" i="1" s="1"/>
  <c r="M45" i="1" s="1"/>
  <c r="F14" i="1"/>
  <c r="F22" i="1" s="1"/>
  <c r="F45" i="1" s="1"/>
  <c r="K14" i="1"/>
  <c r="K22" i="1" s="1"/>
  <c r="K45" i="1" s="1"/>
  <c r="G14" i="1"/>
  <c r="G22" i="1" s="1"/>
  <c r="G45" i="1" s="1"/>
  <c r="O22" i="1" l="1"/>
  <c r="O45" i="1" s="1"/>
  <c r="F5" i="1" l="1"/>
  <c r="F3" i="1"/>
  <c r="C51" i="1" l="1"/>
  <c r="G51" i="1"/>
  <c r="E51" i="1"/>
  <c r="F51" i="1"/>
  <c r="M51" i="1"/>
  <c r="J51" i="1"/>
  <c r="N51" i="1"/>
  <c r="D51" i="1"/>
  <c r="I51" i="1"/>
  <c r="K51" i="1"/>
  <c r="H51" i="1"/>
  <c r="O51" i="1"/>
  <c r="L51" i="1"/>
  <c r="E2" i="1" l="1"/>
  <c r="F2" i="1" s="1"/>
  <c r="F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Susanne Bos</author>
  </authors>
  <commentList>
    <comment ref="B47" authorId="0" shapeId="0" xr:uid="{6E479353-F8BD-4F78-A524-DED1F19F2FE9}">
      <text>
        <r>
          <rPr>
            <b/>
            <sz val="9"/>
            <color indexed="81"/>
            <rFont val="Tahoma"/>
            <family val="2"/>
          </rPr>
          <t>Susanne Bos:</t>
        </r>
        <r>
          <rPr>
            <sz val="9"/>
            <color indexed="81"/>
            <rFont val="Tahoma"/>
            <family val="2"/>
          </rPr>
          <t xml:space="preserve">
https://www.wijzeringeldzaken.nl/rekenhulpen/berekening-reserveren-inkomstenbelasting/</t>
        </r>
      </text>
    </comment>
  </commentList>
</comments>
</file>

<file path=xl/sharedStrings.xml><?xml version="1.0" encoding="utf-8"?>
<sst xmlns="http://schemas.openxmlformats.org/spreadsheetml/2006/main" count="89" uniqueCount="60">
  <si>
    <t xml:space="preserve">Winstplan </t>
  </si>
  <si>
    <t>Omzet</t>
  </si>
  <si>
    <t>Jan</t>
  </si>
  <si>
    <t>Feb</t>
  </si>
  <si>
    <t>Mrt</t>
  </si>
  <si>
    <t>Apr</t>
  </si>
  <si>
    <t>Mei</t>
  </si>
  <si>
    <t>Juni</t>
  </si>
  <si>
    <t>Juli</t>
  </si>
  <si>
    <t>Aug</t>
  </si>
  <si>
    <t>Sep</t>
  </si>
  <si>
    <t>Okt</t>
  </si>
  <si>
    <t>Nov</t>
  </si>
  <si>
    <t>Dec</t>
  </si>
  <si>
    <t>…..</t>
  </si>
  <si>
    <t>Prijs</t>
  </si>
  <si>
    <t>Totale omzet</t>
  </si>
  <si>
    <t>Kostprijs van de omzet</t>
  </si>
  <si>
    <t>Inkoop</t>
  </si>
  <si>
    <t>Inhuur derden</t>
  </si>
  <si>
    <t>Totaal kostprijs van de inkoop</t>
  </si>
  <si>
    <t>Bruto marge</t>
  </si>
  <si>
    <t>Overhead (overige kosten)</t>
  </si>
  <si>
    <t>Totale kosten</t>
  </si>
  <si>
    <t>Resultaat</t>
  </si>
  <si>
    <t>Te betalen belasting</t>
  </si>
  <si>
    <t>Salaris</t>
  </si>
  <si>
    <t>Echte winst</t>
  </si>
  <si>
    <t>Totaal</t>
  </si>
  <si>
    <t>Belastingen</t>
  </si>
  <si>
    <t>Kosten</t>
  </si>
  <si>
    <t>Per jaar</t>
  </si>
  <si>
    <t>Samenvatting</t>
  </si>
  <si>
    <t>Percentage</t>
  </si>
  <si>
    <t>Abonnementen</t>
  </si>
  <si>
    <t>Bankkosten</t>
  </si>
  <si>
    <t>Opleiding</t>
  </si>
  <si>
    <t>Verzekering</t>
  </si>
  <si>
    <t>Software</t>
  </si>
  <si>
    <t>Website</t>
  </si>
  <si>
    <t>Telefoon</t>
  </si>
  <si>
    <t>Afschrijvingskosten</t>
  </si>
  <si>
    <t>Autokosten</t>
  </si>
  <si>
    <t>Marketingkosten</t>
  </si>
  <si>
    <t>Verkoopkosten</t>
  </si>
  <si>
    <t>Kantoorartikelen</t>
  </si>
  <si>
    <t>Boekhouder</t>
  </si>
  <si>
    <t>Vakliteratuur</t>
  </si>
  <si>
    <t>Representatie</t>
  </si>
  <si>
    <t>Reiskosten</t>
  </si>
  <si>
    <t>Huur</t>
  </si>
  <si>
    <t>…...</t>
  </si>
  <si>
    <t>Dienst 2</t>
  </si>
  <si>
    <t>Dienst 3</t>
  </si>
  <si>
    <t>Dienst 4</t>
  </si>
  <si>
    <t>Dienst 5</t>
  </si>
  <si>
    <t>Dienst 6</t>
  </si>
  <si>
    <t>Dienst 1</t>
  </si>
  <si>
    <t xml:space="preserve">Winst </t>
  </si>
  <si>
    <t>www.winstplanner.com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</si>
</sst>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&quot;€&quot;\ * #,##0.00_ ;_ &quot;€&quot;\ * \-#,##0.00_ ;_ &quot;€&quot;\ * &quot;-&quot;??_ ;_ @_ "/>
    <numFmt numFmtId="164" formatCode="0.0%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rgb="FF001A72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name val="Calibri"/>
      <family val="2"/>
      <scheme val="minor"/>
    </font>
    <font>
      <b/>
      <sz val="12"/>
      <color theme="0" tint="-4.9989318521683403E-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1A72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rgb="FF92D050"/>
      <name val="Calibri"/>
      <family val="2"/>
      <scheme val="minor"/>
    </font>
    <font>
      <b/>
      <sz val="12"/>
      <color rgb="FFE8B038"/>
      <name val="Calibri"/>
      <family val="2"/>
      <scheme val="minor"/>
    </font>
    <font>
      <b/>
      <sz val="12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name val="Calibri"/>
      <family val="2"/>
      <scheme val="minor"/>
    </font>
    <font>
      <b/>
      <sz val="24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E3F"/>
        <bgColor indexed="64"/>
      </patternFill>
    </fill>
    <fill>
      <patternFill patternType="solid">
        <fgColor rgb="FFE8B038"/>
        <bgColor indexed="64"/>
      </patternFill>
    </fill>
    <fill>
      <patternFill patternType="solid">
        <fgColor rgb="FF001A7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85">
    <xf numFmtId="0" fontId="0" fillId="0" borderId="0" xfId="0"/>
    <xf numFmtId="0" fontId="0" fillId="2" borderId="0" xfId="0" applyFill="1"/>
    <xf numFmtId="0" fontId="0" fillId="2" borderId="0" xfId="0" applyFill="1" applyAlignment="1">
      <alignment horizontal="left"/>
    </xf>
    <xf numFmtId="0" fontId="3" fillId="2" borderId="0" xfId="0" applyFont="1" applyFill="1" applyAlignment="1">
      <alignment horizontal="left"/>
    </xf>
    <xf numFmtId="0" fontId="2" fillId="2" borderId="0" xfId="0" applyFont="1" applyFill="1"/>
    <xf numFmtId="0" fontId="8" fillId="2" borderId="0" xfId="0" applyFont="1" applyFill="1" applyAlignment="1">
      <alignment horizontal="left"/>
    </xf>
    <xf numFmtId="0" fontId="8" fillId="2" borderId="0" xfId="0" applyFont="1" applyFill="1"/>
    <xf numFmtId="0" fontId="8" fillId="2" borderId="4" xfId="0" applyFont="1" applyFill="1" applyBorder="1" applyAlignment="1">
      <alignment horizontal="left"/>
    </xf>
    <xf numFmtId="44" fontId="8" fillId="2" borderId="0" xfId="1" applyFont="1" applyFill="1" applyBorder="1"/>
    <xf numFmtId="0" fontId="7" fillId="3" borderId="7" xfId="0" applyFont="1" applyFill="1" applyBorder="1"/>
    <xf numFmtId="44" fontId="7" fillId="3" borderId="7" xfId="0" applyNumberFormat="1" applyFont="1" applyFill="1" applyBorder="1"/>
    <xf numFmtId="0" fontId="10" fillId="2" borderId="0" xfId="0" applyFont="1" applyFill="1" applyAlignment="1">
      <alignment horizontal="left"/>
    </xf>
    <xf numFmtId="0" fontId="7" fillId="3" borderId="2" xfId="0" applyFont="1" applyFill="1" applyBorder="1"/>
    <xf numFmtId="0" fontId="7" fillId="3" borderId="3" xfId="0" applyFont="1" applyFill="1" applyBorder="1"/>
    <xf numFmtId="0" fontId="7" fillId="3" borderId="1" xfId="0" applyFont="1" applyFill="1" applyBorder="1" applyAlignment="1">
      <alignment horizontal="left"/>
    </xf>
    <xf numFmtId="0" fontId="7" fillId="3" borderId="6" xfId="0" applyFont="1" applyFill="1" applyBorder="1" applyAlignment="1">
      <alignment horizontal="left"/>
    </xf>
    <xf numFmtId="0" fontId="3" fillId="2" borderId="0" xfId="0" applyFont="1" applyFill="1" applyAlignment="1">
      <alignment horizontal="right"/>
    </xf>
    <xf numFmtId="0" fontId="7" fillId="6" borderId="9" xfId="0" applyFont="1" applyFill="1" applyBorder="1" applyAlignment="1">
      <alignment horizontal="left"/>
    </xf>
    <xf numFmtId="0" fontId="7" fillId="7" borderId="1" xfId="0" applyFont="1" applyFill="1" applyBorder="1" applyAlignment="1">
      <alignment horizontal="left"/>
    </xf>
    <xf numFmtId="0" fontId="8" fillId="7" borderId="2" xfId="0" applyFont="1" applyFill="1" applyBorder="1"/>
    <xf numFmtId="0" fontId="7" fillId="7" borderId="2" xfId="0" applyFont="1" applyFill="1" applyBorder="1"/>
    <xf numFmtId="0" fontId="8" fillId="2" borderId="10" xfId="0" applyFont="1" applyFill="1" applyBorder="1"/>
    <xf numFmtId="44" fontId="8" fillId="2" borderId="10" xfId="0" applyNumberFormat="1" applyFont="1" applyFill="1" applyBorder="1"/>
    <xf numFmtId="0" fontId="9" fillId="2" borderId="9" xfId="0" applyFont="1" applyFill="1" applyBorder="1" applyAlignment="1">
      <alignment horizontal="left"/>
    </xf>
    <xf numFmtId="44" fontId="9" fillId="2" borderId="13" xfId="0" applyNumberFormat="1" applyFont="1" applyFill="1" applyBorder="1"/>
    <xf numFmtId="44" fontId="7" fillId="3" borderId="14" xfId="0" applyNumberFormat="1" applyFont="1" applyFill="1" applyBorder="1"/>
    <xf numFmtId="0" fontId="13" fillId="7" borderId="6" xfId="0" applyFont="1" applyFill="1" applyBorder="1" applyAlignment="1">
      <alignment horizontal="left"/>
    </xf>
    <xf numFmtId="0" fontId="12" fillId="2" borderId="0" xfId="0" applyFont="1" applyFill="1"/>
    <xf numFmtId="0" fontId="13" fillId="7" borderId="7" xfId="0" applyFont="1" applyFill="1" applyBorder="1"/>
    <xf numFmtId="44" fontId="13" fillId="7" borderId="7" xfId="0" applyNumberFormat="1" applyFont="1" applyFill="1" applyBorder="1"/>
    <xf numFmtId="0" fontId="11" fillId="2" borderId="0" xfId="0" applyFont="1" applyFill="1"/>
    <xf numFmtId="0" fontId="7" fillId="7" borderId="12" xfId="0" applyFont="1" applyFill="1" applyBorder="1"/>
    <xf numFmtId="44" fontId="9" fillId="2" borderId="13" xfId="1" applyFont="1" applyFill="1" applyBorder="1"/>
    <xf numFmtId="44" fontId="13" fillId="7" borderId="14" xfId="0" applyNumberFormat="1" applyFont="1" applyFill="1" applyBorder="1"/>
    <xf numFmtId="44" fontId="8" fillId="2" borderId="11" xfId="0" applyNumberFormat="1" applyFont="1" applyFill="1" applyBorder="1"/>
    <xf numFmtId="0" fontId="7" fillId="6" borderId="10" xfId="0" applyFont="1" applyFill="1" applyBorder="1"/>
    <xf numFmtId="0" fontId="13" fillId="6" borderId="9" xfId="0" applyFont="1" applyFill="1" applyBorder="1" applyAlignment="1">
      <alignment horizontal="left"/>
    </xf>
    <xf numFmtId="0" fontId="13" fillId="6" borderId="10" xfId="0" applyFont="1" applyFill="1" applyBorder="1"/>
    <xf numFmtId="44" fontId="13" fillId="6" borderId="10" xfId="0" applyNumberFormat="1" applyFont="1" applyFill="1" applyBorder="1"/>
    <xf numFmtId="0" fontId="7" fillId="6" borderId="11" xfId="0" applyFont="1" applyFill="1" applyBorder="1"/>
    <xf numFmtId="44" fontId="13" fillId="6" borderId="11" xfId="0" applyNumberFormat="1" applyFont="1" applyFill="1" applyBorder="1"/>
    <xf numFmtId="0" fontId="13" fillId="3" borderId="9" xfId="0" applyFont="1" applyFill="1" applyBorder="1" applyAlignment="1">
      <alignment horizontal="left"/>
    </xf>
    <xf numFmtId="0" fontId="13" fillId="3" borderId="10" xfId="0" applyFont="1" applyFill="1" applyBorder="1"/>
    <xf numFmtId="44" fontId="13" fillId="3" borderId="10" xfId="0" applyNumberFormat="1" applyFont="1" applyFill="1" applyBorder="1"/>
    <xf numFmtId="44" fontId="13" fillId="3" borderId="11" xfId="0" applyNumberFormat="1" applyFont="1" applyFill="1" applyBorder="1"/>
    <xf numFmtId="44" fontId="13" fillId="5" borderId="11" xfId="0" applyNumberFormat="1" applyFont="1" applyFill="1" applyBorder="1"/>
    <xf numFmtId="0" fontId="13" fillId="5" borderId="9" xfId="0" applyFont="1" applyFill="1" applyBorder="1" applyAlignment="1">
      <alignment horizontal="left"/>
    </xf>
    <xf numFmtId="44" fontId="13" fillId="5" borderId="10" xfId="0" applyNumberFormat="1" applyFont="1" applyFill="1" applyBorder="1"/>
    <xf numFmtId="44" fontId="13" fillId="5" borderId="15" xfId="0" applyNumberFormat="1" applyFont="1" applyFill="1" applyBorder="1"/>
    <xf numFmtId="0" fontId="10" fillId="2" borderId="0" xfId="0" applyFont="1" applyFill="1" applyAlignment="1">
      <alignment horizontal="right"/>
    </xf>
    <xf numFmtId="0" fontId="13" fillId="4" borderId="9" xfId="0" applyFont="1" applyFill="1" applyBorder="1" applyAlignment="1">
      <alignment horizontal="left"/>
    </xf>
    <xf numFmtId="44" fontId="13" fillId="4" borderId="10" xfId="0" applyNumberFormat="1" applyFont="1" applyFill="1" applyBorder="1"/>
    <xf numFmtId="0" fontId="9" fillId="8" borderId="9" xfId="0" applyFont="1" applyFill="1" applyBorder="1" applyAlignment="1">
      <alignment horizontal="left"/>
    </xf>
    <xf numFmtId="0" fontId="9" fillId="8" borderId="10" xfId="0" applyFont="1" applyFill="1" applyBorder="1"/>
    <xf numFmtId="44" fontId="9" fillId="8" borderId="10" xfId="0" applyNumberFormat="1" applyFont="1" applyFill="1" applyBorder="1"/>
    <xf numFmtId="44" fontId="9" fillId="8" borderId="11" xfId="0" applyNumberFormat="1" applyFont="1" applyFill="1" applyBorder="1"/>
    <xf numFmtId="9" fontId="14" fillId="2" borderId="0" xfId="2" applyFont="1" applyFill="1" applyAlignment="1">
      <alignment horizontal="left" vertical="center"/>
    </xf>
    <xf numFmtId="9" fontId="15" fillId="2" borderId="0" xfId="2" applyFont="1" applyFill="1" applyAlignment="1">
      <alignment horizontal="left" vertical="center"/>
    </xf>
    <xf numFmtId="9" fontId="10" fillId="2" borderId="0" xfId="2" applyFont="1" applyFill="1" applyAlignment="1">
      <alignment horizontal="left" vertical="center"/>
    </xf>
    <xf numFmtId="9" fontId="16" fillId="2" borderId="0" xfId="2" applyFont="1" applyFill="1" applyAlignment="1">
      <alignment horizontal="left" vertical="center"/>
    </xf>
    <xf numFmtId="0" fontId="9" fillId="2" borderId="0" xfId="0" applyFont="1" applyFill="1" applyAlignment="1">
      <alignment horizontal="center"/>
    </xf>
    <xf numFmtId="44" fontId="2" fillId="2" borderId="0" xfId="0" applyNumberFormat="1" applyFont="1" applyFill="1"/>
    <xf numFmtId="44" fontId="7" fillId="3" borderId="8" xfId="0" applyNumberFormat="1" applyFont="1" applyFill="1" applyBorder="1"/>
    <xf numFmtId="44" fontId="7" fillId="3" borderId="6" xfId="0" applyNumberFormat="1" applyFont="1" applyFill="1" applyBorder="1"/>
    <xf numFmtId="44" fontId="13" fillId="4" borderId="11" xfId="0" applyNumberFormat="1" applyFont="1" applyFill="1" applyBorder="1"/>
    <xf numFmtId="44" fontId="13" fillId="4" borderId="10" xfId="1" applyFont="1" applyFill="1" applyBorder="1"/>
    <xf numFmtId="44" fontId="8" fillId="2" borderId="4" xfId="0" applyNumberFormat="1" applyFont="1" applyFill="1" applyBorder="1"/>
    <xf numFmtId="44" fontId="8" fillId="2" borderId="0" xfId="0" applyNumberFormat="1" applyFont="1" applyFill="1"/>
    <xf numFmtId="44" fontId="8" fillId="2" borderId="5" xfId="0" applyNumberFormat="1" applyFont="1" applyFill="1" applyBorder="1"/>
    <xf numFmtId="0" fontId="9" fillId="2" borderId="0" xfId="0" applyFont="1" applyFill="1" applyAlignment="1">
      <alignment horizontal="left"/>
    </xf>
    <xf numFmtId="0" fontId="14" fillId="2" borderId="0" xfId="0" applyFont="1" applyFill="1" applyAlignment="1">
      <alignment horizontal="left" vertical="center"/>
    </xf>
    <xf numFmtId="44" fontId="14" fillId="2" borderId="0" xfId="1" applyFont="1" applyFill="1" applyAlignment="1">
      <alignment horizontal="left" vertical="center"/>
    </xf>
    <xf numFmtId="9" fontId="14" fillId="2" borderId="0" xfId="2" applyFont="1" applyFill="1" applyAlignment="1">
      <alignment horizontal="center" vertical="center"/>
    </xf>
    <xf numFmtId="0" fontId="15" fillId="2" borderId="0" xfId="0" applyFont="1" applyFill="1" applyAlignment="1">
      <alignment horizontal="left" vertical="center"/>
    </xf>
    <xf numFmtId="44" fontId="15" fillId="2" borderId="0" xfId="1" applyFont="1" applyFill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44" fontId="10" fillId="2" borderId="0" xfId="1" applyFont="1" applyFill="1" applyAlignment="1">
      <alignment horizontal="left" vertical="center"/>
    </xf>
    <xf numFmtId="0" fontId="16" fillId="2" borderId="0" xfId="0" applyFont="1" applyFill="1" applyAlignment="1">
      <alignment horizontal="left" vertical="center"/>
    </xf>
    <xf numFmtId="44" fontId="16" fillId="2" borderId="0" xfId="1" applyFont="1" applyFill="1" applyAlignment="1">
      <alignment horizontal="left" vertical="center"/>
    </xf>
    <xf numFmtId="0" fontId="18" fillId="2" borderId="0" xfId="3" applyFont="1" applyFill="1" applyAlignment="1">
      <alignment horizontal="right"/>
    </xf>
    <xf numFmtId="0" fontId="19" fillId="2" borderId="0" xfId="0" applyFont="1" applyFill="1" applyAlignment="1">
      <alignment horizontal="right"/>
    </xf>
    <xf numFmtId="0" fontId="19" fillId="2" borderId="0" xfId="0" applyFont="1" applyFill="1" applyAlignment="1">
      <alignment horizontal="left"/>
    </xf>
    <xf numFmtId="164" fontId="15" fillId="2" borderId="0" xfId="2" applyNumberFormat="1" applyFont="1" applyFill="1" applyAlignment="1">
      <alignment horizontal="center" vertical="center"/>
    </xf>
    <xf numFmtId="164" fontId="10" fillId="2" borderId="0" xfId="2" applyNumberFormat="1" applyFont="1" applyFill="1" applyAlignment="1">
      <alignment horizontal="center" vertical="center"/>
    </xf>
    <xf numFmtId="164" fontId="16" fillId="2" borderId="0" xfId="2" applyNumberFormat="1" applyFont="1" applyFill="1" applyAlignment="1">
      <alignment horizontal="center" vertical="center"/>
    </xf>
  </cellXfs>
  <cellStyles count="4">
    <cellStyle name="Hyperlink" xfId="3" builtinId="8"/>
    <cellStyle name="Procent" xfId="2" builtinId="5"/>
    <cellStyle name="Standaard" xfId="0" builtinId="0"/>
    <cellStyle name="Valuta" xfId="1" builtinId="4"/>
  </cellStyles>
  <dxfs count="0"/>
  <tableStyles count="0" defaultTableStyle="TableStyleMedium2" defaultPivotStyle="PivotStyleLight16"/>
  <colors>
    <mruColors>
      <color rgb="FF001A72"/>
      <color rgb="FFE8B038"/>
      <color rgb="FF007E3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54645</xdr:rowOff>
    </xdr:from>
    <xdr:to>
      <xdr:col>0</xdr:col>
      <xdr:colOff>1203651</xdr:colOff>
      <xdr:row>4</xdr:row>
      <xdr:rowOff>154904</xdr:rowOff>
    </xdr:to>
    <xdr:pic>
      <xdr:nvPicPr>
        <xdr:cNvPr id="7" name="Afbeelding 6">
          <a:extLst>
            <a:ext uri="{FF2B5EF4-FFF2-40B4-BE49-F238E27FC236}">
              <a16:creationId xmlns:a16="http://schemas.microsoft.com/office/drawing/2014/main" id="{0076735E-29C7-44E9-B6C4-3780E901CF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54645"/>
          <a:ext cx="1203651" cy="17004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aardenwinst.nl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7FEF48-B743-4064-AB82-F596B7835E81}">
  <sheetPr>
    <pageSetUpPr fitToPage="1"/>
  </sheetPr>
  <dimension ref="A1:P51"/>
  <sheetViews>
    <sheetView tabSelected="1" zoomScale="90" zoomScaleNormal="9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B7" sqref="B7:N13"/>
    </sheetView>
  </sheetViews>
  <sheetFormatPr defaultRowHeight="15.75" x14ac:dyDescent="0.25"/>
  <cols>
    <col min="1" max="1" width="31.28515625" style="2" bestFit="1" customWidth="1"/>
    <col min="2" max="2" width="13.140625" style="1" bestFit="1" customWidth="1"/>
    <col min="3" max="3" width="15.28515625" style="1" bestFit="1" customWidth="1"/>
    <col min="4" max="4" width="15.42578125" style="1" bestFit="1" customWidth="1"/>
    <col min="5" max="5" width="15.28515625" style="1" customWidth="1"/>
    <col min="6" max="6" width="15.140625" style="1" customWidth="1"/>
    <col min="7" max="13" width="15.42578125" style="1" bestFit="1" customWidth="1"/>
    <col min="14" max="14" width="15.28515625" style="1" bestFit="1" customWidth="1"/>
    <col min="15" max="15" width="15.28515625" style="6" bestFit="1" customWidth="1"/>
    <col min="16" max="16" width="11.42578125" style="1" bestFit="1" customWidth="1"/>
    <col min="17" max="16384" width="9.140625" style="1"/>
  </cols>
  <sheetData>
    <row r="1" spans="1:16" ht="31.5" x14ac:dyDescent="0.5">
      <c r="A1" s="16"/>
      <c r="B1" s="3"/>
      <c r="C1" s="3"/>
      <c r="D1" s="69" t="s">
        <v>32</v>
      </c>
      <c r="E1" s="60" t="s">
        <v>31</v>
      </c>
      <c r="F1" s="60" t="s">
        <v>33</v>
      </c>
      <c r="G1" s="60"/>
      <c r="H1" s="3"/>
      <c r="I1" s="3"/>
      <c r="J1" s="3"/>
      <c r="K1" s="3"/>
      <c r="L1" s="3"/>
      <c r="M1" s="3"/>
      <c r="N1" s="3"/>
      <c r="O1" s="11"/>
    </row>
    <row r="2" spans="1:16" ht="31.5" x14ac:dyDescent="0.5">
      <c r="A2" s="16"/>
      <c r="B2" s="3"/>
      <c r="C2" s="3"/>
      <c r="D2" s="70" t="s">
        <v>58</v>
      </c>
      <c r="E2" s="71">
        <f>O51</f>
        <v>0</v>
      </c>
      <c r="F2" s="72" t="e">
        <f>E2/$O$14</f>
        <v>#DIV/0!</v>
      </c>
      <c r="G2" s="56"/>
      <c r="H2" s="3"/>
      <c r="I2" s="3"/>
      <c r="J2" s="3"/>
      <c r="K2" s="3"/>
      <c r="L2" s="3"/>
      <c r="M2" s="3"/>
      <c r="N2" s="3"/>
      <c r="O2" s="11"/>
    </row>
    <row r="3" spans="1:16" ht="31.5" x14ac:dyDescent="0.5">
      <c r="A3" s="80" t="s">
        <v>0</v>
      </c>
      <c r="B3" s="81">
        <v>2023</v>
      </c>
      <c r="C3" s="3"/>
      <c r="D3" s="73" t="s">
        <v>26</v>
      </c>
      <c r="E3" s="74">
        <f>O49</f>
        <v>0</v>
      </c>
      <c r="F3" s="82" t="e">
        <f>E3/$O$14</f>
        <v>#DIV/0!</v>
      </c>
      <c r="G3" s="57"/>
      <c r="H3" s="3"/>
      <c r="I3" s="3"/>
      <c r="J3" s="3"/>
      <c r="K3" s="3"/>
      <c r="L3" s="3"/>
      <c r="M3" s="3"/>
      <c r="N3" s="3"/>
      <c r="O3" s="11"/>
    </row>
    <row r="4" spans="1:16" ht="31.5" x14ac:dyDescent="0.5">
      <c r="A4" s="16"/>
      <c r="B4" s="3"/>
      <c r="C4" s="3"/>
      <c r="D4" s="75" t="s">
        <v>29</v>
      </c>
      <c r="E4" s="76">
        <f>O47</f>
        <v>0</v>
      </c>
      <c r="F4" s="83" t="e">
        <f>E4/$O$14</f>
        <v>#DIV/0!</v>
      </c>
      <c r="G4" s="58"/>
      <c r="H4" s="3"/>
      <c r="I4" s="3"/>
      <c r="J4" s="3"/>
      <c r="K4" s="3"/>
      <c r="L4" s="3"/>
      <c r="M4" s="3"/>
      <c r="N4" s="3"/>
      <c r="O4" s="11"/>
    </row>
    <row r="5" spans="1:16" ht="32.25" thickBot="1" x14ac:dyDescent="0.55000000000000004">
      <c r="A5" s="49"/>
      <c r="B5" s="79" t="s">
        <v>59</v>
      </c>
      <c r="C5" s="3"/>
      <c r="D5" s="77" t="s">
        <v>30</v>
      </c>
      <c r="E5" s="78">
        <f>O43+O20</f>
        <v>0</v>
      </c>
      <c r="F5" s="84" t="e">
        <f>E5/$O$14</f>
        <v>#DIV/0!</v>
      </c>
      <c r="G5" s="59"/>
      <c r="H5" s="3"/>
      <c r="I5" s="3"/>
      <c r="J5" s="3"/>
      <c r="K5" s="3"/>
      <c r="L5" s="3"/>
      <c r="M5" s="3"/>
      <c r="N5" s="3"/>
      <c r="O5" s="11"/>
    </row>
    <row r="6" spans="1:16" s="4" customFormat="1" x14ac:dyDescent="0.25">
      <c r="A6" s="14" t="s">
        <v>1</v>
      </c>
      <c r="B6" s="12" t="s">
        <v>15</v>
      </c>
      <c r="C6" s="12" t="s">
        <v>2</v>
      </c>
      <c r="D6" s="12" t="s">
        <v>3</v>
      </c>
      <c r="E6" s="12" t="s">
        <v>4</v>
      </c>
      <c r="F6" s="12" t="s">
        <v>5</v>
      </c>
      <c r="G6" s="12" t="s">
        <v>6</v>
      </c>
      <c r="H6" s="12" t="s">
        <v>7</v>
      </c>
      <c r="I6" s="12" t="s">
        <v>8</v>
      </c>
      <c r="J6" s="12" t="s">
        <v>9</v>
      </c>
      <c r="K6" s="12" t="s">
        <v>10</v>
      </c>
      <c r="L6" s="12" t="s">
        <v>11</v>
      </c>
      <c r="M6" s="12" t="s">
        <v>12</v>
      </c>
      <c r="N6" s="12" t="s">
        <v>13</v>
      </c>
      <c r="O6" s="13" t="s">
        <v>28</v>
      </c>
    </row>
    <row r="7" spans="1:16" x14ac:dyDescent="0.25">
      <c r="A7" s="7" t="s">
        <v>57</v>
      </c>
      <c r="B7" s="8">
        <v>0</v>
      </c>
      <c r="C7" s="66">
        <v>0</v>
      </c>
      <c r="D7" s="67">
        <v>0</v>
      </c>
      <c r="E7" s="67">
        <v>0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67">
        <v>0</v>
      </c>
      <c r="O7" s="24">
        <f>SUM(C7:N7)</f>
        <v>0</v>
      </c>
    </row>
    <row r="8" spans="1:16" x14ac:dyDescent="0.25">
      <c r="A8" s="7" t="s">
        <v>52</v>
      </c>
      <c r="B8" s="8">
        <v>0</v>
      </c>
      <c r="C8" s="66">
        <v>0</v>
      </c>
      <c r="D8" s="67">
        <v>0</v>
      </c>
      <c r="E8" s="67">
        <v>0</v>
      </c>
      <c r="F8" s="67">
        <v>0</v>
      </c>
      <c r="G8" s="67">
        <v>0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  <c r="M8" s="67">
        <v>0</v>
      </c>
      <c r="N8" s="68">
        <v>0</v>
      </c>
      <c r="O8" s="24">
        <f t="shared" ref="O8:O13" si="0">SUM(C8:N8)</f>
        <v>0</v>
      </c>
    </row>
    <row r="9" spans="1:16" x14ac:dyDescent="0.25">
      <c r="A9" s="7" t="s">
        <v>53</v>
      </c>
      <c r="B9" s="8">
        <v>0</v>
      </c>
      <c r="C9" s="66">
        <v>0</v>
      </c>
      <c r="D9" s="67">
        <v>0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8">
        <v>0</v>
      </c>
      <c r="O9" s="24">
        <f t="shared" si="0"/>
        <v>0</v>
      </c>
      <c r="P9" s="61"/>
    </row>
    <row r="10" spans="1:16" x14ac:dyDescent="0.25">
      <c r="A10" s="7" t="s">
        <v>54</v>
      </c>
      <c r="B10" s="8">
        <v>0</v>
      </c>
      <c r="C10" s="66">
        <v>0</v>
      </c>
      <c r="D10" s="67">
        <v>0</v>
      </c>
      <c r="E10" s="67">
        <v>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8">
        <v>0</v>
      </c>
      <c r="O10" s="24">
        <f t="shared" si="0"/>
        <v>0</v>
      </c>
    </row>
    <row r="11" spans="1:16" x14ac:dyDescent="0.25">
      <c r="A11" s="7" t="s">
        <v>55</v>
      </c>
      <c r="B11" s="8">
        <v>0</v>
      </c>
      <c r="C11" s="66">
        <v>0</v>
      </c>
      <c r="D11" s="67">
        <v>0</v>
      </c>
      <c r="E11" s="67">
        <v>0</v>
      </c>
      <c r="F11" s="67">
        <v>0</v>
      </c>
      <c r="G11" s="67">
        <v>0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8">
        <v>0</v>
      </c>
      <c r="O11" s="24">
        <f t="shared" si="0"/>
        <v>0</v>
      </c>
    </row>
    <row r="12" spans="1:16" x14ac:dyDescent="0.25">
      <c r="A12" s="7" t="s">
        <v>56</v>
      </c>
      <c r="B12" s="8">
        <v>0</v>
      </c>
      <c r="C12" s="66">
        <v>0</v>
      </c>
      <c r="D12" s="67">
        <v>0</v>
      </c>
      <c r="E12" s="67">
        <v>0</v>
      </c>
      <c r="F12" s="67">
        <v>0</v>
      </c>
      <c r="G12" s="67">
        <v>0</v>
      </c>
      <c r="H12" s="67">
        <v>0</v>
      </c>
      <c r="I12" s="67">
        <v>0</v>
      </c>
      <c r="J12" s="67">
        <v>0</v>
      </c>
      <c r="K12" s="67">
        <v>0</v>
      </c>
      <c r="L12" s="67">
        <v>0</v>
      </c>
      <c r="M12" s="67">
        <v>0</v>
      </c>
      <c r="N12" s="68">
        <v>0</v>
      </c>
      <c r="O12" s="24">
        <f t="shared" ref="O12" si="1">SUM(C12:N12)</f>
        <v>0</v>
      </c>
    </row>
    <row r="13" spans="1:16" x14ac:dyDescent="0.25">
      <c r="A13" s="7" t="s">
        <v>14</v>
      </c>
      <c r="B13" s="8">
        <v>0</v>
      </c>
      <c r="C13" s="66">
        <v>0</v>
      </c>
      <c r="D13" s="67">
        <v>0</v>
      </c>
      <c r="E13" s="67">
        <v>0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  <c r="N13" s="68">
        <v>0</v>
      </c>
      <c r="O13" s="24">
        <f t="shared" si="0"/>
        <v>0</v>
      </c>
    </row>
    <row r="14" spans="1:16" ht="16.5" thickBot="1" x14ac:dyDescent="0.3">
      <c r="A14" s="15" t="s">
        <v>16</v>
      </c>
      <c r="B14" s="9"/>
      <c r="C14" s="63">
        <f t="shared" ref="C14:O14" si="2">SUM(C7:C13)</f>
        <v>0</v>
      </c>
      <c r="D14" s="10">
        <f t="shared" si="2"/>
        <v>0</v>
      </c>
      <c r="E14" s="10">
        <f t="shared" si="2"/>
        <v>0</v>
      </c>
      <c r="F14" s="10">
        <f t="shared" si="2"/>
        <v>0</v>
      </c>
      <c r="G14" s="10">
        <f t="shared" si="2"/>
        <v>0</v>
      </c>
      <c r="H14" s="10">
        <f t="shared" si="2"/>
        <v>0</v>
      </c>
      <c r="I14" s="10">
        <f t="shared" si="2"/>
        <v>0</v>
      </c>
      <c r="J14" s="10">
        <f t="shared" si="2"/>
        <v>0</v>
      </c>
      <c r="K14" s="10">
        <f t="shared" si="2"/>
        <v>0</v>
      </c>
      <c r="L14" s="10">
        <f t="shared" si="2"/>
        <v>0</v>
      </c>
      <c r="M14" s="10">
        <f t="shared" si="2"/>
        <v>0</v>
      </c>
      <c r="N14" s="62">
        <f t="shared" si="2"/>
        <v>0</v>
      </c>
      <c r="O14" s="25">
        <f t="shared" si="2"/>
        <v>0</v>
      </c>
    </row>
    <row r="15" spans="1:16" ht="16.5" thickBot="1" x14ac:dyDescent="0.3">
      <c r="A15" s="5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1:16" x14ac:dyDescent="0.25">
      <c r="A16" s="18" t="s">
        <v>17</v>
      </c>
      <c r="B16" s="19"/>
      <c r="C16" s="20" t="s">
        <v>2</v>
      </c>
      <c r="D16" s="20" t="s">
        <v>3</v>
      </c>
      <c r="E16" s="20" t="s">
        <v>4</v>
      </c>
      <c r="F16" s="20" t="s">
        <v>5</v>
      </c>
      <c r="G16" s="20" t="s">
        <v>6</v>
      </c>
      <c r="H16" s="20" t="s">
        <v>7</v>
      </c>
      <c r="I16" s="20" t="s">
        <v>8</v>
      </c>
      <c r="J16" s="20" t="s">
        <v>9</v>
      </c>
      <c r="K16" s="20" t="s">
        <v>10</v>
      </c>
      <c r="L16" s="20" t="s">
        <v>11</v>
      </c>
      <c r="M16" s="20" t="s">
        <v>12</v>
      </c>
      <c r="N16" s="20" t="s">
        <v>13</v>
      </c>
      <c r="O16" s="31" t="s">
        <v>28</v>
      </c>
    </row>
    <row r="17" spans="1:15" x14ac:dyDescent="0.25">
      <c r="A17" s="7" t="s">
        <v>18</v>
      </c>
      <c r="B17" s="8"/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32">
        <f>SUM(C17:N17)</f>
        <v>0</v>
      </c>
    </row>
    <row r="18" spans="1:15" x14ac:dyDescent="0.25">
      <c r="A18" s="7" t="s">
        <v>19</v>
      </c>
      <c r="B18" s="8"/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32">
        <f>SUM(C18:N18)</f>
        <v>0</v>
      </c>
    </row>
    <row r="19" spans="1:15" x14ac:dyDescent="0.25">
      <c r="A19" s="7" t="s">
        <v>14</v>
      </c>
      <c r="B19" s="8"/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32">
        <f>SUM(C19:N19)</f>
        <v>0</v>
      </c>
    </row>
    <row r="20" spans="1:15" s="30" customFormat="1" ht="16.5" thickBot="1" x14ac:dyDescent="0.3">
      <c r="A20" s="26" t="s">
        <v>20</v>
      </c>
      <c r="B20" s="28"/>
      <c r="C20" s="29">
        <f t="shared" ref="C20:O20" si="3">SUM(C17:C19)</f>
        <v>0</v>
      </c>
      <c r="D20" s="29">
        <f t="shared" si="3"/>
        <v>0</v>
      </c>
      <c r="E20" s="29">
        <f t="shared" si="3"/>
        <v>0</v>
      </c>
      <c r="F20" s="29">
        <f t="shared" si="3"/>
        <v>0</v>
      </c>
      <c r="G20" s="29">
        <f t="shared" si="3"/>
        <v>0</v>
      </c>
      <c r="H20" s="29">
        <f t="shared" si="3"/>
        <v>0</v>
      </c>
      <c r="I20" s="29">
        <f t="shared" si="3"/>
        <v>0</v>
      </c>
      <c r="J20" s="29">
        <f t="shared" si="3"/>
        <v>0</v>
      </c>
      <c r="K20" s="29">
        <f t="shared" si="3"/>
        <v>0</v>
      </c>
      <c r="L20" s="29">
        <f t="shared" si="3"/>
        <v>0</v>
      </c>
      <c r="M20" s="29">
        <f t="shared" si="3"/>
        <v>0</v>
      </c>
      <c r="N20" s="29">
        <f t="shared" si="3"/>
        <v>0</v>
      </c>
      <c r="O20" s="33">
        <f t="shared" si="3"/>
        <v>0</v>
      </c>
    </row>
    <row r="21" spans="1:15" ht="16.5" thickBot="1" x14ac:dyDescent="0.3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5" ht="16.5" thickBot="1" x14ac:dyDescent="0.3">
      <c r="A22" s="23" t="s">
        <v>21</v>
      </c>
      <c r="B22" s="21"/>
      <c r="C22" s="22">
        <f t="shared" ref="C22:O22" si="4">C14-C20</f>
        <v>0</v>
      </c>
      <c r="D22" s="22">
        <f t="shared" si="4"/>
        <v>0</v>
      </c>
      <c r="E22" s="22">
        <f t="shared" si="4"/>
        <v>0</v>
      </c>
      <c r="F22" s="22">
        <f t="shared" si="4"/>
        <v>0</v>
      </c>
      <c r="G22" s="22">
        <f t="shared" si="4"/>
        <v>0</v>
      </c>
      <c r="H22" s="22">
        <f t="shared" si="4"/>
        <v>0</v>
      </c>
      <c r="I22" s="22">
        <f t="shared" si="4"/>
        <v>0</v>
      </c>
      <c r="J22" s="22">
        <f t="shared" si="4"/>
        <v>0</v>
      </c>
      <c r="K22" s="22">
        <f t="shared" si="4"/>
        <v>0</v>
      </c>
      <c r="L22" s="22">
        <f t="shared" si="4"/>
        <v>0</v>
      </c>
      <c r="M22" s="22">
        <f t="shared" si="4"/>
        <v>0</v>
      </c>
      <c r="N22" s="22">
        <f t="shared" si="4"/>
        <v>0</v>
      </c>
      <c r="O22" s="34">
        <f t="shared" si="4"/>
        <v>0</v>
      </c>
    </row>
    <row r="23" spans="1:15" ht="16.5" thickBot="1" x14ac:dyDescent="0.3">
      <c r="A23" s="5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5" ht="16.5" thickBot="1" x14ac:dyDescent="0.3">
      <c r="A24" s="17" t="s">
        <v>22</v>
      </c>
      <c r="B24" s="35" t="s">
        <v>30</v>
      </c>
      <c r="C24" s="35" t="s">
        <v>2</v>
      </c>
      <c r="D24" s="35" t="s">
        <v>3</v>
      </c>
      <c r="E24" s="35" t="s">
        <v>4</v>
      </c>
      <c r="F24" s="35" t="s">
        <v>5</v>
      </c>
      <c r="G24" s="35" t="s">
        <v>6</v>
      </c>
      <c r="H24" s="35" t="s">
        <v>7</v>
      </c>
      <c r="I24" s="35" t="s">
        <v>8</v>
      </c>
      <c r="J24" s="35" t="s">
        <v>9</v>
      </c>
      <c r="K24" s="35" t="s">
        <v>10</v>
      </c>
      <c r="L24" s="35" t="s">
        <v>11</v>
      </c>
      <c r="M24" s="35" t="s">
        <v>12</v>
      </c>
      <c r="N24" s="35" t="s">
        <v>13</v>
      </c>
      <c r="O24" s="39" t="s">
        <v>28</v>
      </c>
    </row>
    <row r="25" spans="1:15" x14ac:dyDescent="0.25">
      <c r="A25" s="7" t="s">
        <v>34</v>
      </c>
      <c r="B25" s="8">
        <v>0</v>
      </c>
      <c r="C25" s="8">
        <v>0</v>
      </c>
      <c r="D25" s="8">
        <f t="shared" ref="D25:N25" si="5">$B25</f>
        <v>0</v>
      </c>
      <c r="E25" s="8">
        <f t="shared" si="5"/>
        <v>0</v>
      </c>
      <c r="F25" s="8">
        <f t="shared" si="5"/>
        <v>0</v>
      </c>
      <c r="G25" s="8">
        <f t="shared" si="5"/>
        <v>0</v>
      </c>
      <c r="H25" s="8">
        <f t="shared" si="5"/>
        <v>0</v>
      </c>
      <c r="I25" s="8">
        <f t="shared" si="5"/>
        <v>0</v>
      </c>
      <c r="J25" s="8">
        <f t="shared" si="5"/>
        <v>0</v>
      </c>
      <c r="K25" s="8">
        <f t="shared" si="5"/>
        <v>0</v>
      </c>
      <c r="L25" s="8">
        <f t="shared" si="5"/>
        <v>0</v>
      </c>
      <c r="M25" s="8">
        <f t="shared" si="5"/>
        <v>0</v>
      </c>
      <c r="N25" s="8">
        <f t="shared" si="5"/>
        <v>0</v>
      </c>
      <c r="O25" s="32">
        <f>SUM(C25:N25)</f>
        <v>0</v>
      </c>
    </row>
    <row r="26" spans="1:15" x14ac:dyDescent="0.25">
      <c r="A26" s="7" t="s">
        <v>41</v>
      </c>
      <c r="B26" s="8">
        <v>0</v>
      </c>
      <c r="C26" s="8">
        <f t="shared" ref="C26:N42" si="6">$B26</f>
        <v>0</v>
      </c>
      <c r="D26" s="8">
        <f t="shared" si="6"/>
        <v>0</v>
      </c>
      <c r="E26" s="8">
        <f t="shared" si="6"/>
        <v>0</v>
      </c>
      <c r="F26" s="8">
        <f t="shared" si="6"/>
        <v>0</v>
      </c>
      <c r="G26" s="8">
        <f t="shared" si="6"/>
        <v>0</v>
      </c>
      <c r="H26" s="8">
        <f t="shared" si="6"/>
        <v>0</v>
      </c>
      <c r="I26" s="8">
        <f t="shared" si="6"/>
        <v>0</v>
      </c>
      <c r="J26" s="8">
        <f t="shared" si="6"/>
        <v>0</v>
      </c>
      <c r="K26" s="8">
        <f t="shared" si="6"/>
        <v>0</v>
      </c>
      <c r="L26" s="8">
        <f t="shared" si="6"/>
        <v>0</v>
      </c>
      <c r="M26" s="8">
        <f t="shared" si="6"/>
        <v>0</v>
      </c>
      <c r="N26" s="8">
        <f t="shared" si="6"/>
        <v>0</v>
      </c>
      <c r="O26" s="32">
        <f t="shared" ref="O26:O42" si="7">SUM(C26:N26)</f>
        <v>0</v>
      </c>
    </row>
    <row r="27" spans="1:15" x14ac:dyDescent="0.25">
      <c r="A27" s="7" t="s">
        <v>42</v>
      </c>
      <c r="B27" s="8">
        <v>0</v>
      </c>
      <c r="C27" s="8">
        <f t="shared" si="6"/>
        <v>0</v>
      </c>
      <c r="D27" s="8">
        <f t="shared" si="6"/>
        <v>0</v>
      </c>
      <c r="E27" s="8">
        <f t="shared" si="6"/>
        <v>0</v>
      </c>
      <c r="F27" s="8">
        <f t="shared" si="6"/>
        <v>0</v>
      </c>
      <c r="G27" s="8">
        <f t="shared" si="6"/>
        <v>0</v>
      </c>
      <c r="H27" s="8">
        <f t="shared" si="6"/>
        <v>0</v>
      </c>
      <c r="I27" s="8">
        <f t="shared" si="6"/>
        <v>0</v>
      </c>
      <c r="J27" s="8">
        <f t="shared" si="6"/>
        <v>0</v>
      </c>
      <c r="K27" s="8">
        <f t="shared" si="6"/>
        <v>0</v>
      </c>
      <c r="L27" s="8">
        <f t="shared" si="6"/>
        <v>0</v>
      </c>
      <c r="M27" s="8">
        <f t="shared" si="6"/>
        <v>0</v>
      </c>
      <c r="N27" s="8">
        <f t="shared" si="6"/>
        <v>0</v>
      </c>
      <c r="O27" s="32">
        <f t="shared" si="7"/>
        <v>0</v>
      </c>
    </row>
    <row r="28" spans="1:15" x14ac:dyDescent="0.25">
      <c r="A28" s="7" t="s">
        <v>35</v>
      </c>
      <c r="B28" s="8">
        <v>0</v>
      </c>
      <c r="C28" s="8">
        <f t="shared" si="6"/>
        <v>0</v>
      </c>
      <c r="D28" s="8">
        <f t="shared" si="6"/>
        <v>0</v>
      </c>
      <c r="E28" s="8">
        <f t="shared" si="6"/>
        <v>0</v>
      </c>
      <c r="F28" s="8">
        <f t="shared" si="6"/>
        <v>0</v>
      </c>
      <c r="G28" s="8">
        <f t="shared" si="6"/>
        <v>0</v>
      </c>
      <c r="H28" s="8">
        <f t="shared" si="6"/>
        <v>0</v>
      </c>
      <c r="I28" s="8">
        <f t="shared" si="6"/>
        <v>0</v>
      </c>
      <c r="J28" s="8">
        <f t="shared" si="6"/>
        <v>0</v>
      </c>
      <c r="K28" s="8">
        <f t="shared" si="6"/>
        <v>0</v>
      </c>
      <c r="L28" s="8">
        <f t="shared" si="6"/>
        <v>0</v>
      </c>
      <c r="M28" s="8">
        <f t="shared" si="6"/>
        <v>0</v>
      </c>
      <c r="N28" s="8">
        <f t="shared" si="6"/>
        <v>0</v>
      </c>
      <c r="O28" s="32">
        <f t="shared" si="7"/>
        <v>0</v>
      </c>
    </row>
    <row r="29" spans="1:15" x14ac:dyDescent="0.25">
      <c r="A29" s="7" t="s">
        <v>46</v>
      </c>
      <c r="B29" s="8">
        <v>0</v>
      </c>
      <c r="C29" s="8">
        <f t="shared" si="6"/>
        <v>0</v>
      </c>
      <c r="D29" s="8">
        <f t="shared" si="6"/>
        <v>0</v>
      </c>
      <c r="E29" s="8">
        <f t="shared" si="6"/>
        <v>0</v>
      </c>
      <c r="F29" s="8">
        <f t="shared" si="6"/>
        <v>0</v>
      </c>
      <c r="G29" s="8">
        <f t="shared" si="6"/>
        <v>0</v>
      </c>
      <c r="H29" s="8">
        <f t="shared" si="6"/>
        <v>0</v>
      </c>
      <c r="I29" s="8">
        <f t="shared" si="6"/>
        <v>0</v>
      </c>
      <c r="J29" s="8">
        <f t="shared" si="6"/>
        <v>0</v>
      </c>
      <c r="K29" s="8">
        <f t="shared" si="6"/>
        <v>0</v>
      </c>
      <c r="L29" s="8">
        <f t="shared" si="6"/>
        <v>0</v>
      </c>
      <c r="M29" s="8">
        <f t="shared" si="6"/>
        <v>0</v>
      </c>
      <c r="N29" s="8">
        <f t="shared" si="6"/>
        <v>0</v>
      </c>
      <c r="O29" s="32">
        <f t="shared" si="7"/>
        <v>0</v>
      </c>
    </row>
    <row r="30" spans="1:15" x14ac:dyDescent="0.25">
      <c r="A30" s="7" t="s">
        <v>50</v>
      </c>
      <c r="B30" s="8">
        <v>0</v>
      </c>
      <c r="C30" s="8">
        <f t="shared" si="6"/>
        <v>0</v>
      </c>
      <c r="D30" s="8">
        <f t="shared" si="6"/>
        <v>0</v>
      </c>
      <c r="E30" s="8">
        <f t="shared" si="6"/>
        <v>0</v>
      </c>
      <c r="F30" s="8">
        <f t="shared" si="6"/>
        <v>0</v>
      </c>
      <c r="G30" s="8">
        <f t="shared" si="6"/>
        <v>0</v>
      </c>
      <c r="H30" s="8">
        <f t="shared" si="6"/>
        <v>0</v>
      </c>
      <c r="I30" s="8">
        <f t="shared" si="6"/>
        <v>0</v>
      </c>
      <c r="J30" s="8">
        <f t="shared" si="6"/>
        <v>0</v>
      </c>
      <c r="K30" s="8">
        <f t="shared" ref="D30:N42" si="8">$B30</f>
        <v>0</v>
      </c>
      <c r="L30" s="8">
        <f t="shared" si="8"/>
        <v>0</v>
      </c>
      <c r="M30" s="8">
        <f t="shared" si="8"/>
        <v>0</v>
      </c>
      <c r="N30" s="8">
        <f t="shared" si="8"/>
        <v>0</v>
      </c>
      <c r="O30" s="32">
        <f t="shared" si="7"/>
        <v>0</v>
      </c>
    </row>
    <row r="31" spans="1:15" x14ac:dyDescent="0.25">
      <c r="A31" s="7" t="s">
        <v>45</v>
      </c>
      <c r="B31" s="8">
        <v>0</v>
      </c>
      <c r="C31" s="8">
        <f t="shared" si="6"/>
        <v>0</v>
      </c>
      <c r="D31" s="8">
        <f t="shared" si="8"/>
        <v>0</v>
      </c>
      <c r="E31" s="8">
        <f t="shared" si="8"/>
        <v>0</v>
      </c>
      <c r="F31" s="8">
        <f t="shared" si="8"/>
        <v>0</v>
      </c>
      <c r="G31" s="8">
        <f t="shared" si="8"/>
        <v>0</v>
      </c>
      <c r="H31" s="8">
        <f t="shared" si="8"/>
        <v>0</v>
      </c>
      <c r="I31" s="8">
        <f t="shared" si="8"/>
        <v>0</v>
      </c>
      <c r="J31" s="8">
        <f t="shared" si="8"/>
        <v>0</v>
      </c>
      <c r="K31" s="8">
        <f t="shared" si="8"/>
        <v>0</v>
      </c>
      <c r="L31" s="8">
        <f t="shared" si="8"/>
        <v>0</v>
      </c>
      <c r="M31" s="8">
        <f t="shared" si="8"/>
        <v>0</v>
      </c>
      <c r="N31" s="8">
        <f t="shared" si="8"/>
        <v>0</v>
      </c>
      <c r="O31" s="32">
        <f t="shared" si="7"/>
        <v>0</v>
      </c>
    </row>
    <row r="32" spans="1:15" x14ac:dyDescent="0.25">
      <c r="A32" s="7" t="s">
        <v>43</v>
      </c>
      <c r="B32" s="8">
        <v>0</v>
      </c>
      <c r="C32" s="8">
        <f t="shared" si="6"/>
        <v>0</v>
      </c>
      <c r="D32" s="8">
        <f t="shared" si="8"/>
        <v>0</v>
      </c>
      <c r="E32" s="8">
        <f t="shared" si="8"/>
        <v>0</v>
      </c>
      <c r="F32" s="8">
        <f t="shared" si="8"/>
        <v>0</v>
      </c>
      <c r="G32" s="8">
        <f t="shared" si="8"/>
        <v>0</v>
      </c>
      <c r="H32" s="8">
        <f t="shared" si="8"/>
        <v>0</v>
      </c>
      <c r="I32" s="8">
        <f t="shared" si="8"/>
        <v>0</v>
      </c>
      <c r="J32" s="8">
        <f t="shared" si="8"/>
        <v>0</v>
      </c>
      <c r="K32" s="8">
        <f t="shared" si="8"/>
        <v>0</v>
      </c>
      <c r="L32" s="8">
        <f t="shared" si="8"/>
        <v>0</v>
      </c>
      <c r="M32" s="8">
        <f t="shared" si="8"/>
        <v>0</v>
      </c>
      <c r="N32" s="8">
        <f t="shared" si="8"/>
        <v>0</v>
      </c>
      <c r="O32" s="32">
        <f t="shared" si="7"/>
        <v>0</v>
      </c>
    </row>
    <row r="33" spans="1:15" x14ac:dyDescent="0.25">
      <c r="A33" s="7" t="s">
        <v>36</v>
      </c>
      <c r="B33" s="8">
        <v>0</v>
      </c>
      <c r="C33" s="8">
        <f t="shared" si="6"/>
        <v>0</v>
      </c>
      <c r="D33" s="8">
        <f t="shared" si="8"/>
        <v>0</v>
      </c>
      <c r="E33" s="8">
        <f t="shared" si="8"/>
        <v>0</v>
      </c>
      <c r="F33" s="8">
        <f t="shared" si="8"/>
        <v>0</v>
      </c>
      <c r="G33" s="8">
        <f t="shared" si="8"/>
        <v>0</v>
      </c>
      <c r="H33" s="8">
        <f t="shared" si="8"/>
        <v>0</v>
      </c>
      <c r="I33" s="8">
        <f t="shared" si="8"/>
        <v>0</v>
      </c>
      <c r="J33" s="8">
        <f t="shared" si="8"/>
        <v>0</v>
      </c>
      <c r="K33" s="8">
        <f t="shared" si="8"/>
        <v>0</v>
      </c>
      <c r="L33" s="8">
        <f t="shared" si="8"/>
        <v>0</v>
      </c>
      <c r="M33" s="8">
        <f t="shared" si="8"/>
        <v>0</v>
      </c>
      <c r="N33" s="8">
        <f t="shared" si="8"/>
        <v>0</v>
      </c>
      <c r="O33" s="32">
        <f t="shared" si="7"/>
        <v>0</v>
      </c>
    </row>
    <row r="34" spans="1:15" x14ac:dyDescent="0.25">
      <c r="A34" s="7" t="s">
        <v>49</v>
      </c>
      <c r="B34" s="8">
        <v>0</v>
      </c>
      <c r="C34" s="8">
        <f t="shared" si="6"/>
        <v>0</v>
      </c>
      <c r="D34" s="8">
        <f t="shared" si="8"/>
        <v>0</v>
      </c>
      <c r="E34" s="8">
        <f t="shared" si="8"/>
        <v>0</v>
      </c>
      <c r="F34" s="8">
        <f t="shared" si="8"/>
        <v>0</v>
      </c>
      <c r="G34" s="8">
        <f t="shared" si="8"/>
        <v>0</v>
      </c>
      <c r="H34" s="8">
        <f t="shared" si="8"/>
        <v>0</v>
      </c>
      <c r="I34" s="8">
        <f t="shared" si="8"/>
        <v>0</v>
      </c>
      <c r="J34" s="8">
        <f t="shared" si="8"/>
        <v>0</v>
      </c>
      <c r="K34" s="8">
        <f t="shared" si="8"/>
        <v>0</v>
      </c>
      <c r="L34" s="8">
        <f t="shared" si="8"/>
        <v>0</v>
      </c>
      <c r="M34" s="8">
        <f t="shared" si="8"/>
        <v>0</v>
      </c>
      <c r="N34" s="8">
        <f t="shared" si="8"/>
        <v>0</v>
      </c>
      <c r="O34" s="32">
        <f t="shared" si="7"/>
        <v>0</v>
      </c>
    </row>
    <row r="35" spans="1:15" x14ac:dyDescent="0.25">
      <c r="A35" s="7" t="s">
        <v>48</v>
      </c>
      <c r="B35" s="8">
        <v>0</v>
      </c>
      <c r="C35" s="8">
        <f t="shared" si="6"/>
        <v>0</v>
      </c>
      <c r="D35" s="8">
        <f t="shared" si="8"/>
        <v>0</v>
      </c>
      <c r="E35" s="8">
        <f t="shared" si="8"/>
        <v>0</v>
      </c>
      <c r="F35" s="8">
        <f t="shared" si="8"/>
        <v>0</v>
      </c>
      <c r="G35" s="8">
        <f t="shared" si="8"/>
        <v>0</v>
      </c>
      <c r="H35" s="8">
        <f t="shared" si="8"/>
        <v>0</v>
      </c>
      <c r="I35" s="8">
        <f t="shared" si="8"/>
        <v>0</v>
      </c>
      <c r="J35" s="8">
        <f t="shared" si="8"/>
        <v>0</v>
      </c>
      <c r="K35" s="8">
        <f t="shared" si="8"/>
        <v>0</v>
      </c>
      <c r="L35" s="8">
        <f t="shared" si="8"/>
        <v>0</v>
      </c>
      <c r="M35" s="8">
        <f t="shared" si="8"/>
        <v>0</v>
      </c>
      <c r="N35" s="8">
        <f t="shared" si="8"/>
        <v>0</v>
      </c>
      <c r="O35" s="32">
        <f t="shared" si="7"/>
        <v>0</v>
      </c>
    </row>
    <row r="36" spans="1:15" x14ac:dyDescent="0.25">
      <c r="A36" s="7" t="s">
        <v>47</v>
      </c>
      <c r="B36" s="8">
        <v>0</v>
      </c>
      <c r="C36" s="8">
        <f t="shared" si="6"/>
        <v>0</v>
      </c>
      <c r="D36" s="8">
        <f t="shared" si="8"/>
        <v>0</v>
      </c>
      <c r="E36" s="8">
        <f t="shared" si="8"/>
        <v>0</v>
      </c>
      <c r="F36" s="8">
        <f t="shared" si="8"/>
        <v>0</v>
      </c>
      <c r="G36" s="8">
        <f t="shared" si="8"/>
        <v>0</v>
      </c>
      <c r="H36" s="8">
        <f t="shared" si="8"/>
        <v>0</v>
      </c>
      <c r="I36" s="8">
        <f t="shared" si="8"/>
        <v>0</v>
      </c>
      <c r="J36" s="8">
        <f t="shared" si="8"/>
        <v>0</v>
      </c>
      <c r="K36" s="8">
        <f t="shared" si="8"/>
        <v>0</v>
      </c>
      <c r="L36" s="8">
        <f t="shared" si="8"/>
        <v>0</v>
      </c>
      <c r="M36" s="8">
        <f t="shared" si="8"/>
        <v>0</v>
      </c>
      <c r="N36" s="8">
        <f t="shared" si="8"/>
        <v>0</v>
      </c>
      <c r="O36" s="32">
        <f t="shared" si="7"/>
        <v>0</v>
      </c>
    </row>
    <row r="37" spans="1:15" x14ac:dyDescent="0.25">
      <c r="A37" s="7" t="s">
        <v>44</v>
      </c>
      <c r="B37" s="8">
        <v>0</v>
      </c>
      <c r="C37" s="8">
        <f t="shared" si="6"/>
        <v>0</v>
      </c>
      <c r="D37" s="8">
        <f t="shared" si="8"/>
        <v>0</v>
      </c>
      <c r="E37" s="8">
        <f t="shared" si="8"/>
        <v>0</v>
      </c>
      <c r="F37" s="8">
        <f t="shared" si="8"/>
        <v>0</v>
      </c>
      <c r="G37" s="8">
        <f t="shared" si="8"/>
        <v>0</v>
      </c>
      <c r="H37" s="8">
        <f t="shared" si="8"/>
        <v>0</v>
      </c>
      <c r="I37" s="8">
        <f t="shared" si="8"/>
        <v>0</v>
      </c>
      <c r="J37" s="8">
        <f t="shared" si="8"/>
        <v>0</v>
      </c>
      <c r="K37" s="8">
        <f t="shared" si="8"/>
        <v>0</v>
      </c>
      <c r="L37" s="8">
        <f t="shared" si="8"/>
        <v>0</v>
      </c>
      <c r="M37" s="8">
        <f t="shared" si="8"/>
        <v>0</v>
      </c>
      <c r="N37" s="8">
        <f t="shared" si="8"/>
        <v>0</v>
      </c>
      <c r="O37" s="32">
        <f t="shared" si="7"/>
        <v>0</v>
      </c>
    </row>
    <row r="38" spans="1:15" x14ac:dyDescent="0.25">
      <c r="A38" s="7" t="s">
        <v>37</v>
      </c>
      <c r="B38" s="8">
        <v>0</v>
      </c>
      <c r="C38" s="8">
        <f t="shared" si="6"/>
        <v>0</v>
      </c>
      <c r="D38" s="8">
        <f t="shared" si="8"/>
        <v>0</v>
      </c>
      <c r="E38" s="8">
        <f t="shared" si="8"/>
        <v>0</v>
      </c>
      <c r="F38" s="8">
        <f t="shared" si="8"/>
        <v>0</v>
      </c>
      <c r="G38" s="8">
        <f t="shared" si="8"/>
        <v>0</v>
      </c>
      <c r="H38" s="8">
        <f t="shared" si="8"/>
        <v>0</v>
      </c>
      <c r="I38" s="8">
        <f t="shared" si="8"/>
        <v>0</v>
      </c>
      <c r="J38" s="8">
        <f t="shared" si="8"/>
        <v>0</v>
      </c>
      <c r="K38" s="8">
        <f t="shared" si="8"/>
        <v>0</v>
      </c>
      <c r="L38" s="8">
        <f t="shared" si="8"/>
        <v>0</v>
      </c>
      <c r="M38" s="8">
        <f t="shared" si="8"/>
        <v>0</v>
      </c>
      <c r="N38" s="8">
        <f t="shared" si="8"/>
        <v>0</v>
      </c>
      <c r="O38" s="32">
        <f t="shared" si="7"/>
        <v>0</v>
      </c>
    </row>
    <row r="39" spans="1:15" x14ac:dyDescent="0.25">
      <c r="A39" s="7" t="s">
        <v>38</v>
      </c>
      <c r="B39" s="8">
        <v>0</v>
      </c>
      <c r="C39" s="8">
        <f t="shared" si="6"/>
        <v>0</v>
      </c>
      <c r="D39" s="8">
        <f t="shared" si="8"/>
        <v>0</v>
      </c>
      <c r="E39" s="8">
        <f t="shared" si="8"/>
        <v>0</v>
      </c>
      <c r="F39" s="8">
        <f t="shared" si="8"/>
        <v>0</v>
      </c>
      <c r="G39" s="8">
        <f t="shared" si="8"/>
        <v>0</v>
      </c>
      <c r="H39" s="8">
        <f t="shared" si="8"/>
        <v>0</v>
      </c>
      <c r="I39" s="8">
        <f t="shared" si="8"/>
        <v>0</v>
      </c>
      <c r="J39" s="8">
        <f t="shared" si="8"/>
        <v>0</v>
      </c>
      <c r="K39" s="8">
        <f t="shared" si="8"/>
        <v>0</v>
      </c>
      <c r="L39" s="8">
        <f t="shared" si="8"/>
        <v>0</v>
      </c>
      <c r="M39" s="8">
        <f t="shared" si="8"/>
        <v>0</v>
      </c>
      <c r="N39" s="8">
        <f t="shared" si="8"/>
        <v>0</v>
      </c>
      <c r="O39" s="32">
        <f t="shared" si="7"/>
        <v>0</v>
      </c>
    </row>
    <row r="40" spans="1:15" x14ac:dyDescent="0.25">
      <c r="A40" s="7" t="s">
        <v>39</v>
      </c>
      <c r="B40" s="8">
        <v>0</v>
      </c>
      <c r="C40" s="8">
        <f t="shared" si="6"/>
        <v>0</v>
      </c>
      <c r="D40" s="8">
        <f t="shared" si="8"/>
        <v>0</v>
      </c>
      <c r="E40" s="8">
        <f t="shared" si="8"/>
        <v>0</v>
      </c>
      <c r="F40" s="8">
        <f t="shared" si="8"/>
        <v>0</v>
      </c>
      <c r="G40" s="8">
        <f t="shared" si="8"/>
        <v>0</v>
      </c>
      <c r="H40" s="8">
        <f t="shared" si="8"/>
        <v>0</v>
      </c>
      <c r="I40" s="8">
        <f t="shared" si="8"/>
        <v>0</v>
      </c>
      <c r="J40" s="8">
        <f t="shared" si="8"/>
        <v>0</v>
      </c>
      <c r="K40" s="8">
        <f t="shared" si="8"/>
        <v>0</v>
      </c>
      <c r="L40" s="8">
        <f t="shared" si="8"/>
        <v>0</v>
      </c>
      <c r="M40" s="8">
        <f t="shared" si="8"/>
        <v>0</v>
      </c>
      <c r="N40" s="8">
        <f t="shared" si="8"/>
        <v>0</v>
      </c>
      <c r="O40" s="32">
        <f t="shared" si="7"/>
        <v>0</v>
      </c>
    </row>
    <row r="41" spans="1:15" x14ac:dyDescent="0.25">
      <c r="A41" s="7" t="s">
        <v>40</v>
      </c>
      <c r="B41" s="8">
        <v>0</v>
      </c>
      <c r="C41" s="8">
        <f t="shared" si="6"/>
        <v>0</v>
      </c>
      <c r="D41" s="8">
        <f t="shared" si="8"/>
        <v>0</v>
      </c>
      <c r="E41" s="8">
        <f t="shared" si="8"/>
        <v>0</v>
      </c>
      <c r="F41" s="8">
        <f t="shared" si="8"/>
        <v>0</v>
      </c>
      <c r="G41" s="8">
        <f t="shared" si="8"/>
        <v>0</v>
      </c>
      <c r="H41" s="8">
        <f t="shared" si="8"/>
        <v>0</v>
      </c>
      <c r="I41" s="8">
        <f t="shared" si="8"/>
        <v>0</v>
      </c>
      <c r="J41" s="8">
        <f t="shared" si="8"/>
        <v>0</v>
      </c>
      <c r="K41" s="8">
        <f t="shared" si="8"/>
        <v>0</v>
      </c>
      <c r="L41" s="8">
        <f t="shared" si="8"/>
        <v>0</v>
      </c>
      <c r="M41" s="8">
        <f t="shared" si="8"/>
        <v>0</v>
      </c>
      <c r="N41" s="8">
        <f t="shared" si="8"/>
        <v>0</v>
      </c>
      <c r="O41" s="32">
        <f t="shared" si="7"/>
        <v>0</v>
      </c>
    </row>
    <row r="42" spans="1:15" ht="16.5" thickBot="1" x14ac:dyDescent="0.3">
      <c r="A42" s="7" t="s">
        <v>51</v>
      </c>
      <c r="B42" s="8">
        <v>0</v>
      </c>
      <c r="C42" s="8">
        <f t="shared" si="6"/>
        <v>0</v>
      </c>
      <c r="D42" s="8">
        <f t="shared" si="8"/>
        <v>0</v>
      </c>
      <c r="E42" s="8">
        <f t="shared" si="8"/>
        <v>0</v>
      </c>
      <c r="F42" s="8">
        <f t="shared" si="8"/>
        <v>0</v>
      </c>
      <c r="G42" s="8">
        <f t="shared" si="8"/>
        <v>0</v>
      </c>
      <c r="H42" s="8">
        <f t="shared" si="8"/>
        <v>0</v>
      </c>
      <c r="I42" s="8">
        <f t="shared" si="8"/>
        <v>0</v>
      </c>
      <c r="J42" s="8">
        <f t="shared" si="8"/>
        <v>0</v>
      </c>
      <c r="K42" s="8">
        <f t="shared" si="8"/>
        <v>0</v>
      </c>
      <c r="L42" s="8">
        <f t="shared" si="8"/>
        <v>0</v>
      </c>
      <c r="M42" s="8">
        <f t="shared" si="8"/>
        <v>0</v>
      </c>
      <c r="N42" s="8">
        <f t="shared" si="8"/>
        <v>0</v>
      </c>
      <c r="O42" s="32">
        <f t="shared" si="7"/>
        <v>0</v>
      </c>
    </row>
    <row r="43" spans="1:15" s="30" customFormat="1" ht="16.5" thickBot="1" x14ac:dyDescent="0.3">
      <c r="A43" s="36" t="s">
        <v>23</v>
      </c>
      <c r="B43" s="37"/>
      <c r="C43" s="38">
        <f t="shared" ref="C43:N43" si="9">SUM(C25:C41)</f>
        <v>0</v>
      </c>
      <c r="D43" s="38">
        <f t="shared" si="9"/>
        <v>0</v>
      </c>
      <c r="E43" s="38">
        <f t="shared" si="9"/>
        <v>0</v>
      </c>
      <c r="F43" s="38">
        <f t="shared" si="9"/>
        <v>0</v>
      </c>
      <c r="G43" s="38">
        <f t="shared" si="9"/>
        <v>0</v>
      </c>
      <c r="H43" s="38">
        <f t="shared" si="9"/>
        <v>0</v>
      </c>
      <c r="I43" s="38">
        <f t="shared" si="9"/>
        <v>0</v>
      </c>
      <c r="J43" s="38">
        <f t="shared" si="9"/>
        <v>0</v>
      </c>
      <c r="K43" s="38">
        <f t="shared" si="9"/>
        <v>0</v>
      </c>
      <c r="L43" s="38">
        <f t="shared" si="9"/>
        <v>0</v>
      </c>
      <c r="M43" s="38">
        <f t="shared" si="9"/>
        <v>0</v>
      </c>
      <c r="N43" s="38">
        <f t="shared" si="9"/>
        <v>0</v>
      </c>
      <c r="O43" s="40">
        <f>SUM(O25:O42)</f>
        <v>0</v>
      </c>
    </row>
    <row r="44" spans="1:15" ht="16.5" thickBot="1" x14ac:dyDescent="0.3">
      <c r="A44" s="5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  <row r="45" spans="1:15" s="30" customFormat="1" ht="16.5" thickBot="1" x14ac:dyDescent="0.3">
      <c r="A45" s="41" t="s">
        <v>24</v>
      </c>
      <c r="B45" s="42"/>
      <c r="C45" s="43">
        <f t="shared" ref="C45:O45" si="10">C22-C43</f>
        <v>0</v>
      </c>
      <c r="D45" s="43">
        <f t="shared" si="10"/>
        <v>0</v>
      </c>
      <c r="E45" s="43">
        <f t="shared" si="10"/>
        <v>0</v>
      </c>
      <c r="F45" s="43">
        <f t="shared" si="10"/>
        <v>0</v>
      </c>
      <c r="G45" s="43">
        <f t="shared" si="10"/>
        <v>0</v>
      </c>
      <c r="H45" s="43">
        <f t="shared" si="10"/>
        <v>0</v>
      </c>
      <c r="I45" s="43">
        <f t="shared" si="10"/>
        <v>0</v>
      </c>
      <c r="J45" s="43">
        <f t="shared" si="10"/>
        <v>0</v>
      </c>
      <c r="K45" s="43">
        <f t="shared" si="10"/>
        <v>0</v>
      </c>
      <c r="L45" s="43">
        <f t="shared" si="10"/>
        <v>0</v>
      </c>
      <c r="M45" s="43">
        <f t="shared" si="10"/>
        <v>0</v>
      </c>
      <c r="N45" s="43">
        <f t="shared" si="10"/>
        <v>0</v>
      </c>
      <c r="O45" s="44">
        <f t="shared" si="10"/>
        <v>0</v>
      </c>
    </row>
    <row r="46" spans="1:15" ht="16.5" thickBot="1" x14ac:dyDescent="0.3">
      <c r="A46" s="5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1:15" ht="16.5" thickBot="1" x14ac:dyDescent="0.3">
      <c r="A47" s="46" t="s">
        <v>25</v>
      </c>
      <c r="B47" s="48">
        <v>0</v>
      </c>
      <c r="C47" s="47">
        <v>0</v>
      </c>
      <c r="D47" s="47">
        <f t="shared" ref="D47:N47" si="11">$B$47/12</f>
        <v>0</v>
      </c>
      <c r="E47" s="47">
        <f t="shared" si="11"/>
        <v>0</v>
      </c>
      <c r="F47" s="47">
        <f t="shared" si="11"/>
        <v>0</v>
      </c>
      <c r="G47" s="47">
        <f t="shared" si="11"/>
        <v>0</v>
      </c>
      <c r="H47" s="47">
        <f t="shared" si="11"/>
        <v>0</v>
      </c>
      <c r="I47" s="47">
        <f t="shared" si="11"/>
        <v>0</v>
      </c>
      <c r="J47" s="47">
        <f t="shared" si="11"/>
        <v>0</v>
      </c>
      <c r="K47" s="47">
        <f t="shared" si="11"/>
        <v>0</v>
      </c>
      <c r="L47" s="47">
        <f t="shared" si="11"/>
        <v>0</v>
      </c>
      <c r="M47" s="47">
        <f t="shared" si="11"/>
        <v>0</v>
      </c>
      <c r="N47" s="47">
        <f t="shared" si="11"/>
        <v>0</v>
      </c>
      <c r="O47" s="45">
        <f>SUM(C47:N47)</f>
        <v>0</v>
      </c>
    </row>
    <row r="48" spans="1:15" ht="16.5" thickBot="1" x14ac:dyDescent="0.3">
      <c r="A48" s="5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15" s="27" customFormat="1" ht="16.5" thickBot="1" x14ac:dyDescent="0.3">
      <c r="A49" s="50" t="s">
        <v>26</v>
      </c>
      <c r="B49" s="65">
        <v>0</v>
      </c>
      <c r="C49" s="51">
        <v>0</v>
      </c>
      <c r="D49" s="51">
        <f t="shared" ref="D49:M49" si="12">$B$49</f>
        <v>0</v>
      </c>
      <c r="E49" s="51">
        <f t="shared" si="12"/>
        <v>0</v>
      </c>
      <c r="F49" s="51">
        <f t="shared" si="12"/>
        <v>0</v>
      </c>
      <c r="G49" s="51">
        <f t="shared" si="12"/>
        <v>0</v>
      </c>
      <c r="H49" s="51">
        <f t="shared" si="12"/>
        <v>0</v>
      </c>
      <c r="I49" s="51">
        <f t="shared" si="12"/>
        <v>0</v>
      </c>
      <c r="J49" s="51">
        <f t="shared" si="12"/>
        <v>0</v>
      </c>
      <c r="K49" s="51">
        <f t="shared" si="12"/>
        <v>0</v>
      </c>
      <c r="L49" s="51">
        <f t="shared" si="12"/>
        <v>0</v>
      </c>
      <c r="M49" s="51">
        <f t="shared" si="12"/>
        <v>0</v>
      </c>
      <c r="N49" s="51">
        <v>0</v>
      </c>
      <c r="O49" s="64">
        <f>SUM(C49:N49)</f>
        <v>0</v>
      </c>
    </row>
    <row r="50" spans="1:15" ht="16.5" thickBot="1" x14ac:dyDescent="0.3">
      <c r="A50" s="5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</row>
    <row r="51" spans="1:15" ht="16.5" thickBot="1" x14ac:dyDescent="0.3">
      <c r="A51" s="52" t="s">
        <v>27</v>
      </c>
      <c r="B51" s="53"/>
      <c r="C51" s="54">
        <f t="shared" ref="C51:O51" si="13">C45-C47-C49</f>
        <v>0</v>
      </c>
      <c r="D51" s="54">
        <f t="shared" si="13"/>
        <v>0</v>
      </c>
      <c r="E51" s="54">
        <f t="shared" si="13"/>
        <v>0</v>
      </c>
      <c r="F51" s="54">
        <f t="shared" si="13"/>
        <v>0</v>
      </c>
      <c r="G51" s="54">
        <f t="shared" si="13"/>
        <v>0</v>
      </c>
      <c r="H51" s="54">
        <f t="shared" si="13"/>
        <v>0</v>
      </c>
      <c r="I51" s="54">
        <f t="shared" si="13"/>
        <v>0</v>
      </c>
      <c r="J51" s="54">
        <f t="shared" si="13"/>
        <v>0</v>
      </c>
      <c r="K51" s="54">
        <f t="shared" si="13"/>
        <v>0</v>
      </c>
      <c r="L51" s="54">
        <f t="shared" si="13"/>
        <v>0</v>
      </c>
      <c r="M51" s="54">
        <f t="shared" si="13"/>
        <v>0</v>
      </c>
      <c r="N51" s="54">
        <f t="shared" si="13"/>
        <v>0</v>
      </c>
      <c r="O51" s="55">
        <f t="shared" si="13"/>
        <v>0</v>
      </c>
    </row>
  </sheetData>
  <phoneticPr fontId="6" type="noConversion"/>
  <hyperlinks>
    <hyperlink ref="B5" r:id="rId1" display="www.paardenwinst.nl" xr:uid="{84F992FF-782B-4C1E-BC2B-D4F40CAB69BA}"/>
  </hyperlinks>
  <pageMargins left="0.7" right="0.7" top="0.75" bottom="0.75" header="0.3" footer="0.3"/>
  <pageSetup paperSize="9" scale="57" orientation="portrait" r:id="rId2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Winstplan</vt:lpstr>
      <vt:lpstr>Winstplan!Afdrukbereik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Susanne Bos</dc:creator>
  <cp:lastModifiedBy>Susanne Bos</cp:lastModifiedBy>
  <cp:lastPrinted>2020-11-06T11:22:02Z</cp:lastPrinted>
  <dcterms:created xsi:type="dcterms:W3CDTF">2019-07-19T09:21:47Z</dcterms:created>
  <dcterms:modified xsi:type="dcterms:W3CDTF">2023-01-03T08:08:52Z</dcterms:modified>
</cp:coreProperties>
</file>